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종기\사전목록공개\8월\"/>
    </mc:Choice>
  </mc:AlternateContent>
  <bookViews>
    <workbookView xWindow="270" yWindow="2610" windowWidth="18945" windowHeight="12300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C8" i="1" l="1"/>
  <c r="K9" i="1"/>
  <c r="K8" i="1" l="1"/>
  <c r="B3" i="1" s="1"/>
</calcChain>
</file>

<file path=xl/sharedStrings.xml><?xml version="1.0" encoding="utf-8"?>
<sst xmlns="http://schemas.openxmlformats.org/spreadsheetml/2006/main" count="26" uniqueCount="22">
  <si>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</si>
  <si>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</si>
  <si>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</si>
  <si>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</si>
  <si>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</si>
  <si>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</si>
  <si>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</si>
  <si>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</si>
  <si>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</si>
  <si>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</si>
  <si>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</si>
  <si>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</si>
  <si>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신용카드</t>
    <phoneticPr fontId="3" type="noConversion"/>
  </si>
  <si>
    <t>평생학습과 업무추진비 집행현황(2020.8월)</t>
    <phoneticPr fontId="4" type="noConversion"/>
  </si>
  <si>
    <t>부서운영</t>
    <phoneticPr fontId="3" type="noConversion"/>
  </si>
  <si>
    <t>부서운영 물품 등 구입</t>
    <phoneticPr fontId="3" type="noConversion"/>
  </si>
  <si>
    <t>물품</t>
    <phoneticPr fontId="3" type="noConversion"/>
  </si>
  <si>
    <t>부서운영에 필요한 물품 구입</t>
    <phoneticPr fontId="3" type="noConversion"/>
  </si>
  <si>
    <t>GS수퍼 학익점</t>
    <phoneticPr fontId="3" type="noConversion"/>
  </si>
  <si>
    <t>커피앤카롱</t>
    <phoneticPr fontId="3" type="noConversion"/>
  </si>
  <si>
    <t>평생학습관(학익동) 직원4명</t>
    <phoneticPr fontId="3" type="noConversion"/>
  </si>
  <si>
    <t>평생학습과 직원 6명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</si>
</sst>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13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41" fontId="13" fillId="4" borderId="1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2"/>
  <sheetViews>
    <sheetView tabSelected="1" zoomScale="75" zoomScaleNormal="75" workbookViewId="0">
      <selection activeCell="K12" sqref="K12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4.33203125" customWidth="1"/>
    <col min="8" max="8" width="14" customWidth="1"/>
    <col min="9" max="9" width="36.109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5" t="s">
        <v>13</v>
      </c>
      <c r="C1" s="35"/>
      <c r="D1" s="35"/>
      <c r="E1" s="35"/>
      <c r="F1" s="35"/>
      <c r="G1" s="35"/>
      <c r="H1" s="35"/>
      <c r="I1" s="35"/>
      <c r="J1" s="35"/>
      <c r="K1" s="35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4" t="str">
        <f>" ▣ 총 "&amp;C8&amp;" "&amp;FIXED(K8,0)&amp;"원 "</f>
        <v xml:space="preserve"> ▣ 총 2건 114,200원 </v>
      </c>
      <c r="C3" s="34"/>
      <c r="D3" s="34"/>
      <c r="E3" s="34"/>
      <c r="F3" s="34"/>
      <c r="G3" s="34"/>
      <c r="H3" s="34"/>
      <c r="I3" s="34"/>
      <c r="J3" s="34"/>
      <c r="K3" s="34"/>
    </row>
    <row r="4" spans="2:13" ht="15" customHeight="1" x14ac:dyDescent="0.15">
      <c r="B4" s="11" t="s">
        <v>8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3" t="s">
        <v>1</v>
      </c>
      <c r="C6" s="33" t="s">
        <v>2</v>
      </c>
      <c r="D6" s="33"/>
      <c r="E6" s="33" t="s">
        <v>3</v>
      </c>
      <c r="F6" s="33" t="s">
        <v>4</v>
      </c>
      <c r="G6" s="36" t="s">
        <v>5</v>
      </c>
      <c r="H6" s="36" t="s">
        <v>9</v>
      </c>
      <c r="I6" s="36" t="s">
        <v>11</v>
      </c>
      <c r="J6" s="36" t="s">
        <v>10</v>
      </c>
      <c r="K6" s="37" t="s">
        <v>6</v>
      </c>
    </row>
    <row r="7" spans="2:13" ht="18" customHeight="1" x14ac:dyDescent="0.15">
      <c r="B7" s="33"/>
      <c r="C7" s="33"/>
      <c r="D7" s="33"/>
      <c r="E7" s="33"/>
      <c r="F7" s="33"/>
      <c r="G7" s="36"/>
      <c r="H7" s="38"/>
      <c r="I7" s="38"/>
      <c r="J7" s="38"/>
      <c r="K7" s="37"/>
    </row>
    <row r="8" spans="2:13" ht="30" customHeight="1" x14ac:dyDescent="0.15">
      <c r="B8" s="25" t="s">
        <v>7</v>
      </c>
      <c r="C8" s="33" t="str">
        <f>COUNT(C10:C12)&amp;"건"</f>
        <v>2건</v>
      </c>
      <c r="D8" s="33"/>
      <c r="E8" s="25"/>
      <c r="F8" s="25"/>
      <c r="G8" s="26"/>
      <c r="H8" s="26"/>
      <c r="I8" s="26"/>
      <c r="J8" s="26"/>
      <c r="K8" s="19">
        <f>K9+K11</f>
        <v>114200</v>
      </c>
    </row>
    <row r="9" spans="2:13" ht="30" customHeight="1" x14ac:dyDescent="0.15">
      <c r="B9" s="20" t="s">
        <v>14</v>
      </c>
      <c r="C9" s="9"/>
      <c r="D9" s="9"/>
      <c r="E9" s="18"/>
      <c r="F9" s="10"/>
      <c r="G9" s="9"/>
      <c r="H9" s="9"/>
      <c r="I9" s="9"/>
      <c r="J9" s="9"/>
      <c r="K9" s="21">
        <f>SUM(K10:K10)</f>
        <v>92200</v>
      </c>
      <c r="L9" s="8"/>
      <c r="M9" s="2"/>
    </row>
    <row r="10" spans="2:13" s="22" customFormat="1" ht="30" customHeight="1" x14ac:dyDescent="0.15">
      <c r="B10" s="27"/>
      <c r="C10" s="23">
        <v>8</v>
      </c>
      <c r="D10" s="23">
        <v>4</v>
      </c>
      <c r="E10" s="23" t="s">
        <v>15</v>
      </c>
      <c r="F10" s="24" t="s">
        <v>16</v>
      </c>
      <c r="G10" s="23" t="s">
        <v>17</v>
      </c>
      <c r="H10" s="23" t="s">
        <v>18</v>
      </c>
      <c r="I10" s="23" t="s">
        <v>20</v>
      </c>
      <c r="J10" s="23" t="s">
        <v>12</v>
      </c>
      <c r="K10" s="28">
        <v>92200</v>
      </c>
      <c r="L10" s="17"/>
      <c r="M10" s="17"/>
    </row>
    <row r="11" spans="2:13" ht="30" customHeight="1" x14ac:dyDescent="0.15">
      <c r="B11" s="39"/>
      <c r="C11" s="40">
        <v>8</v>
      </c>
      <c r="D11" s="40">
        <v>26</v>
      </c>
      <c r="E11" s="23" t="s">
        <v>15</v>
      </c>
      <c r="F11" s="24" t="s">
        <v>16</v>
      </c>
      <c r="G11" s="23" t="s">
        <v>17</v>
      </c>
      <c r="H11" s="40" t="s">
        <v>19</v>
      </c>
      <c r="I11" s="40" t="s">
        <v>21</v>
      </c>
      <c r="J11" s="40" t="s">
        <v>12</v>
      </c>
      <c r="K11" s="41">
        <v>22000</v>
      </c>
      <c r="L11" s="17"/>
      <c r="M11" s="17"/>
    </row>
    <row r="12" spans="2:13" ht="30" customHeight="1" x14ac:dyDescent="0.15">
      <c r="B12" s="29"/>
      <c r="C12" s="30"/>
      <c r="D12" s="23"/>
      <c r="E12" s="31"/>
      <c r="F12" s="32"/>
      <c r="G12" s="31"/>
      <c r="H12" s="30"/>
      <c r="I12" s="30"/>
      <c r="J12" s="23"/>
      <c r="K12" s="2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2020-09-06T03:15:50Z</dcterms:modified>
</cp:coreProperties>
</file>